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50"/>
  </bookViews>
  <sheets>
    <sheet name="公示内容" sheetId="2" r:id="rId1"/>
  </sheets>
  <calcPr calcId="144525"/>
</workbook>
</file>

<file path=xl/sharedStrings.xml><?xml version="1.0" encoding="utf-8"?>
<sst xmlns="http://schemas.openxmlformats.org/spreadsheetml/2006/main" count="172">
  <si>
    <t>附件：</t>
  </si>
  <si>
    <t>湖北省肿瘤医院2018年省直事业单位公开招聘考生成绩表</t>
  </si>
  <si>
    <t>序号</t>
  </si>
  <si>
    <t>职位名称</t>
  </si>
  <si>
    <t>姓名</t>
  </si>
  <si>
    <t>准考证号</t>
  </si>
  <si>
    <r>
      <rPr>
        <b/>
        <sz val="10"/>
        <rFont val="黑体"/>
        <charset val="134"/>
      </rPr>
      <t>笔试成绩</t>
    </r>
    <r>
      <rPr>
        <b/>
        <sz val="9"/>
        <rFont val="黑体"/>
        <charset val="134"/>
      </rPr>
      <t>（占总成绩30%）</t>
    </r>
  </si>
  <si>
    <t>面试成绩（占总成绩70%）</t>
  </si>
  <si>
    <t>综合成绩</t>
  </si>
  <si>
    <t>排名</t>
  </si>
  <si>
    <t>备注</t>
  </si>
  <si>
    <r>
      <rPr>
        <b/>
        <sz val="10"/>
        <rFont val="黑体"/>
        <charset val="134"/>
      </rPr>
      <t>专业实操考核</t>
    </r>
    <r>
      <rPr>
        <b/>
        <sz val="9"/>
        <rFont val="黑体"/>
        <charset val="134"/>
      </rPr>
      <t>（占面试成绩60%）</t>
    </r>
  </si>
  <si>
    <r>
      <rPr>
        <b/>
        <sz val="10"/>
        <rFont val="黑体"/>
        <charset val="134"/>
      </rPr>
      <t>结构化面试</t>
    </r>
    <r>
      <rPr>
        <b/>
        <sz val="9"/>
        <rFont val="黑体"/>
        <charset val="134"/>
      </rPr>
      <t>（占面试成绩40%）</t>
    </r>
  </si>
  <si>
    <t>头颈外科医师</t>
  </si>
  <si>
    <t>安宁</t>
  </si>
  <si>
    <t>524230089214</t>
  </si>
  <si>
    <t>胸外科医师</t>
  </si>
  <si>
    <t>王翔</t>
  </si>
  <si>
    <t>524230088120</t>
  </si>
  <si>
    <t>潘伟</t>
  </si>
  <si>
    <t>524230088221</t>
  </si>
  <si>
    <t>面试总成绩为73.72，低于75分</t>
  </si>
  <si>
    <t>龚自良</t>
  </si>
  <si>
    <t>524230088901</t>
  </si>
  <si>
    <t>面试总成绩为72.20，低于75分</t>
  </si>
  <si>
    <t>胃肠外科医师（硕士）</t>
  </si>
  <si>
    <t>张弛</t>
  </si>
  <si>
    <t>524230089511</t>
  </si>
  <si>
    <t>武英翔</t>
  </si>
  <si>
    <t>524230088108</t>
  </si>
  <si>
    <t>面试总成绩为73.68，低于75分</t>
  </si>
  <si>
    <t>胃肠外科医师（博士）</t>
  </si>
  <si>
    <t>斯迪克江·依布拉音</t>
  </si>
  <si>
    <t>524230089208</t>
  </si>
  <si>
    <t>乳腺外科医师</t>
  </si>
  <si>
    <t>吴顺</t>
  </si>
  <si>
    <t>524230089117</t>
  </si>
  <si>
    <t>杨凯</t>
  </si>
  <si>
    <t>524230088524</t>
  </si>
  <si>
    <t>面试总成绩为67.57，低于75分</t>
  </si>
  <si>
    <t>妇瘤科医师</t>
  </si>
  <si>
    <t>范倪</t>
  </si>
  <si>
    <t>524230088918</t>
  </si>
  <si>
    <t>赵科</t>
  </si>
  <si>
    <t>524230089323</t>
  </si>
  <si>
    <t>面试总成绩为74.56，低于75分</t>
  </si>
  <si>
    <t>微创介入科医师</t>
  </si>
  <si>
    <t>田震</t>
  </si>
  <si>
    <t>524230088106</t>
  </si>
  <si>
    <t>蒋孙路</t>
  </si>
  <si>
    <t>524230089219</t>
  </si>
  <si>
    <t>陈展</t>
  </si>
  <si>
    <t>524230088813</t>
  </si>
  <si>
    <t>司海山</t>
  </si>
  <si>
    <t>524230088405</t>
  </si>
  <si>
    <t>祝维</t>
  </si>
  <si>
    <t>524230089010</t>
  </si>
  <si>
    <t>放疗中心医师</t>
  </si>
  <si>
    <t>刘细友</t>
  </si>
  <si>
    <t>524230089120</t>
  </si>
  <si>
    <t>牟晶晶</t>
  </si>
  <si>
    <t>524230088230</t>
  </si>
  <si>
    <t>梁赅</t>
  </si>
  <si>
    <t>524230089705</t>
  </si>
  <si>
    <t>魏微</t>
  </si>
  <si>
    <t>524230089808</t>
  </si>
  <si>
    <t>面试总成绩为74.86，低于75分</t>
  </si>
  <si>
    <t>吴旭敏</t>
  </si>
  <si>
    <t>524230089417</t>
  </si>
  <si>
    <t>面试总成绩为69.27，低于75分</t>
  </si>
  <si>
    <t>放疗中心物理师</t>
  </si>
  <si>
    <t>黎旦</t>
  </si>
  <si>
    <t>554230088320</t>
  </si>
  <si>
    <t>缪洪涛</t>
  </si>
  <si>
    <t>554230088317</t>
  </si>
  <si>
    <t>面试总成绩为69.88，低于75分</t>
  </si>
  <si>
    <t>倪柏初</t>
  </si>
  <si>
    <t>554230088209</t>
  </si>
  <si>
    <t>面试总成绩为69.52，低于75分</t>
  </si>
  <si>
    <t>肿瘤内科医师</t>
  </si>
  <si>
    <t>金财宝</t>
  </si>
  <si>
    <t>524230088328</t>
  </si>
  <si>
    <t>陈润芝</t>
  </si>
  <si>
    <t>524230088526</t>
  </si>
  <si>
    <t>刘清宇</t>
  </si>
  <si>
    <t>524230088703</t>
  </si>
  <si>
    <t>李容</t>
  </si>
  <si>
    <t>524230089406</t>
  </si>
  <si>
    <t>面试总成绩为72.52，低于75分</t>
  </si>
  <si>
    <t>尹竺晟</t>
  </si>
  <si>
    <t>524230089110</t>
  </si>
  <si>
    <t>麻醉科医师</t>
  </si>
  <si>
    <t>陈理文</t>
  </si>
  <si>
    <t>524230089822</t>
  </si>
  <si>
    <t>放射诊断医师</t>
  </si>
  <si>
    <t>杨震</t>
  </si>
  <si>
    <t>524230089320</t>
  </si>
  <si>
    <t>杨倩</t>
  </si>
  <si>
    <t>524230089724</t>
  </si>
  <si>
    <t>放射影像物理师</t>
  </si>
  <si>
    <t>唐琪</t>
  </si>
  <si>
    <t>554230089425</t>
  </si>
  <si>
    <t>张彪</t>
  </si>
  <si>
    <t>554230089613</t>
  </si>
  <si>
    <t>刘富华</t>
  </si>
  <si>
    <t>554230089905</t>
  </si>
  <si>
    <t>面试总成绩为67.39，低于75分</t>
  </si>
  <si>
    <t>肖宝红</t>
  </si>
  <si>
    <t>554230088127</t>
  </si>
  <si>
    <t>面试总成绩为67.84，低于75分</t>
  </si>
  <si>
    <t>肖碧</t>
  </si>
  <si>
    <t>554230088926</t>
  </si>
  <si>
    <t>面试总成绩为64.26，低于75分</t>
  </si>
  <si>
    <t>病理科医师</t>
  </si>
  <si>
    <t>张天铭</t>
  </si>
  <si>
    <t>524230089128</t>
  </si>
  <si>
    <t>肖诗维</t>
  </si>
  <si>
    <t>524230089329</t>
  </si>
  <si>
    <t>吴露</t>
  </si>
  <si>
    <t>524230088306</t>
  </si>
  <si>
    <t>靳雪芹</t>
  </si>
  <si>
    <t>524230089818</t>
  </si>
  <si>
    <t>面试总成绩为73.76，低于75分</t>
  </si>
  <si>
    <t>曾长</t>
  </si>
  <si>
    <t>524230088718</t>
  </si>
  <si>
    <t>面试总成绩为74.16，低于75分</t>
  </si>
  <si>
    <t>郭秋婷</t>
  </si>
  <si>
    <t>524230088107</t>
  </si>
  <si>
    <t>面试总成绩为70.68，低于75分</t>
  </si>
  <si>
    <t>病理科技师</t>
  </si>
  <si>
    <t>张俊菲</t>
  </si>
  <si>
    <t>554230088125</t>
  </si>
  <si>
    <t>李行</t>
  </si>
  <si>
    <t>554230088607</t>
  </si>
  <si>
    <t>刘红</t>
  </si>
  <si>
    <t>554230088215</t>
  </si>
  <si>
    <t>邹芳</t>
  </si>
  <si>
    <t>554230088924</t>
  </si>
  <si>
    <t>袁朗月</t>
  </si>
  <si>
    <t>554230088130</t>
  </si>
  <si>
    <t>面试总成绩为74.8，低于75分</t>
  </si>
  <si>
    <t>杜刚</t>
  </si>
  <si>
    <t>554230088905</t>
  </si>
  <si>
    <t>面试总成绩为74.64，低于75分</t>
  </si>
  <si>
    <t>刘健楠</t>
  </si>
  <si>
    <t>554230089606</t>
  </si>
  <si>
    <t>面试总成绩为72.08，低于75分</t>
  </si>
  <si>
    <t>吉洪亮</t>
  </si>
  <si>
    <t>554230088201</t>
  </si>
  <si>
    <t>面试总成绩为71.76，低于75分</t>
  </si>
  <si>
    <t>输血科技师</t>
  </si>
  <si>
    <t>易卉</t>
  </si>
  <si>
    <t>554230089315</t>
  </si>
  <si>
    <t>柯兵兵</t>
  </si>
  <si>
    <t>554230089728</t>
  </si>
  <si>
    <t>行政管理</t>
  </si>
  <si>
    <t>王婷</t>
  </si>
  <si>
    <t>214230077623</t>
  </si>
  <si>
    <t>欧阳韵秋</t>
  </si>
  <si>
    <t>214230075306</t>
  </si>
  <si>
    <t>放弃面试</t>
  </si>
  <si>
    <t>财务管理</t>
  </si>
  <si>
    <t>柳杨</t>
  </si>
  <si>
    <t>214230074729</t>
  </si>
  <si>
    <t>王唯</t>
  </si>
  <si>
    <t>214230077620</t>
  </si>
  <si>
    <t>刘璐</t>
  </si>
  <si>
    <t>214230074130</t>
  </si>
  <si>
    <t>李瑞雯</t>
  </si>
  <si>
    <t>214230076201</t>
  </si>
  <si>
    <t>每妮</t>
  </si>
  <si>
    <t>214230077103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</si>
</sst>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"/>
      <name val="黑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9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5" borderId="3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33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31" applyNumberFormat="0" applyFill="0" applyAlignment="0" applyProtection="0">
      <alignment vertical="center"/>
    </xf>
    <xf numFmtId="0" fontId="6" fillId="0" borderId="3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3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3" borderId="36" applyNumberFormat="0" applyAlignment="0" applyProtection="0">
      <alignment vertical="center"/>
    </xf>
    <xf numFmtId="0" fontId="5" fillId="3" borderId="30" applyNumberFormat="0" applyAlignment="0" applyProtection="0">
      <alignment vertical="center"/>
    </xf>
    <xf numFmtId="0" fontId="9" fillId="9" borderId="32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0" borderId="34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4"/>
  <sheetViews>
    <sheetView tabSelected="1" workbookViewId="0">
      <selection activeCell="N10" sqref="N10"/>
    </sheetView>
  </sheetViews>
  <sheetFormatPr defaultColWidth="9" defaultRowHeight="13.5"/>
  <cols>
    <col min="1" max="1" width="5.5" customWidth="1"/>
    <col min="2" max="2" width="17.5" customWidth="1"/>
    <col min="3" max="3" width="9.625" customWidth="1"/>
    <col min="4" max="4" width="13.5" customWidth="1"/>
    <col min="5" max="5" width="9.75" customWidth="1"/>
    <col min="6" max="6" width="14.75" customWidth="1"/>
    <col min="7" max="7" width="13.5" style="2" customWidth="1"/>
    <col min="8" max="8" width="9.375" style="2" customWidth="1"/>
    <col min="9" max="9" width="7.375" customWidth="1"/>
    <col min="10" max="10" width="28.625" style="2" customWidth="1"/>
  </cols>
  <sheetData>
    <row r="1" ht="24" customHeight="1" spans="1:2">
      <c r="A1" s="3" t="s">
        <v>0</v>
      </c>
      <c r="B1" s="3"/>
    </row>
    <row r="2" ht="27.9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8"/>
    </row>
    <row r="3" ht="27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8"/>
      <c r="H3" s="9" t="s">
        <v>8</v>
      </c>
      <c r="I3" s="5" t="s">
        <v>9</v>
      </c>
      <c r="J3" s="9" t="s">
        <v>10</v>
      </c>
    </row>
    <row r="4" s="1" customFormat="1" ht="39" customHeight="1" spans="1:10">
      <c r="A4" s="10"/>
      <c r="B4" s="10"/>
      <c r="C4" s="10"/>
      <c r="D4" s="10"/>
      <c r="E4" s="11"/>
      <c r="F4" s="12" t="s">
        <v>11</v>
      </c>
      <c r="G4" s="13" t="s">
        <v>12</v>
      </c>
      <c r="H4" s="14"/>
      <c r="I4" s="10"/>
      <c r="J4" s="14"/>
    </row>
    <row r="5" s="1" customFormat="1" ht="24.95" customHeight="1" spans="1:10">
      <c r="A5" s="15">
        <v>1</v>
      </c>
      <c r="B5" s="16" t="s">
        <v>13</v>
      </c>
      <c r="C5" s="16" t="s">
        <v>14</v>
      </c>
      <c r="D5" s="16" t="s">
        <v>15</v>
      </c>
      <c r="E5" s="17">
        <v>63.2333333333333</v>
      </c>
      <c r="F5" s="17">
        <v>84.67</v>
      </c>
      <c r="G5" s="18">
        <v>75.2</v>
      </c>
      <c r="H5" s="18">
        <f t="shared" ref="H5:H15" si="0">E5*0.3+F5*0.7*0.6+G5*0.7*0.4</f>
        <v>75.5874</v>
      </c>
      <c r="I5" s="49">
        <v>1</v>
      </c>
      <c r="J5" s="50"/>
    </row>
    <row r="6" s="1" customFormat="1" ht="24.95" customHeight="1" spans="1:10">
      <c r="A6" s="19">
        <v>2</v>
      </c>
      <c r="B6" s="20" t="s">
        <v>16</v>
      </c>
      <c r="C6" s="20" t="s">
        <v>17</v>
      </c>
      <c r="D6" s="20" t="s">
        <v>18</v>
      </c>
      <c r="E6" s="21">
        <v>65.4333333333333</v>
      </c>
      <c r="F6" s="21">
        <v>82.33</v>
      </c>
      <c r="G6" s="22">
        <v>81.6</v>
      </c>
      <c r="H6" s="22">
        <f t="shared" si="0"/>
        <v>77.0566</v>
      </c>
      <c r="I6" s="51">
        <v>1</v>
      </c>
      <c r="J6" s="52"/>
    </row>
    <row r="7" s="1" customFormat="1" ht="24.95" customHeight="1" spans="1:10">
      <c r="A7" s="23">
        <v>3</v>
      </c>
      <c r="B7" s="24" t="s">
        <v>16</v>
      </c>
      <c r="C7" s="24" t="s">
        <v>19</v>
      </c>
      <c r="D7" s="24" t="s">
        <v>20</v>
      </c>
      <c r="E7" s="25">
        <v>60.2333333333333</v>
      </c>
      <c r="F7" s="25">
        <v>69</v>
      </c>
      <c r="G7" s="26">
        <v>80.8</v>
      </c>
      <c r="H7" s="26">
        <f t="shared" si="0"/>
        <v>69.674</v>
      </c>
      <c r="I7" s="53">
        <v>2</v>
      </c>
      <c r="J7" s="54" t="s">
        <v>21</v>
      </c>
    </row>
    <row r="8" s="1" customFormat="1" ht="24.95" customHeight="1" spans="1:10">
      <c r="A8" s="27">
        <v>4</v>
      </c>
      <c r="B8" s="28" t="s">
        <v>16</v>
      </c>
      <c r="C8" s="28" t="s">
        <v>22</v>
      </c>
      <c r="D8" s="28" t="s">
        <v>23</v>
      </c>
      <c r="E8" s="29">
        <v>56.7</v>
      </c>
      <c r="F8" s="29">
        <v>67.67</v>
      </c>
      <c r="G8" s="30">
        <v>79</v>
      </c>
      <c r="H8" s="30">
        <f t="shared" si="0"/>
        <v>67.5514</v>
      </c>
      <c r="I8" s="55">
        <v>3</v>
      </c>
      <c r="J8" s="56" t="s">
        <v>24</v>
      </c>
    </row>
    <row r="9" s="1" customFormat="1" ht="24.95" customHeight="1" spans="1:10">
      <c r="A9" s="31">
        <v>6</v>
      </c>
      <c r="B9" s="32" t="s">
        <v>25</v>
      </c>
      <c r="C9" s="32" t="s">
        <v>26</v>
      </c>
      <c r="D9" s="32" t="s">
        <v>27</v>
      </c>
      <c r="E9" s="33">
        <v>62.1</v>
      </c>
      <c r="F9" s="33">
        <v>86.67</v>
      </c>
      <c r="G9" s="34">
        <v>84.2</v>
      </c>
      <c r="H9" s="34">
        <f t="shared" si="0"/>
        <v>78.6074</v>
      </c>
      <c r="I9" s="57">
        <v>1</v>
      </c>
      <c r="J9" s="58"/>
    </row>
    <row r="10" s="1" customFormat="1" ht="24.95" customHeight="1" spans="1:10">
      <c r="A10" s="27">
        <v>5</v>
      </c>
      <c r="B10" s="28" t="s">
        <v>25</v>
      </c>
      <c r="C10" s="28" t="s">
        <v>28</v>
      </c>
      <c r="D10" s="28" t="s">
        <v>29</v>
      </c>
      <c r="E10" s="29">
        <v>68.3666666666667</v>
      </c>
      <c r="F10" s="29">
        <v>74</v>
      </c>
      <c r="G10" s="30">
        <v>73.2</v>
      </c>
      <c r="H10" s="30">
        <f t="shared" si="0"/>
        <v>72.086</v>
      </c>
      <c r="I10" s="55">
        <v>2</v>
      </c>
      <c r="J10" s="56" t="s">
        <v>30</v>
      </c>
    </row>
    <row r="11" s="1" customFormat="1" ht="24.95" customHeight="1" spans="1:10">
      <c r="A11" s="35">
        <v>7</v>
      </c>
      <c r="B11" s="36" t="s">
        <v>31</v>
      </c>
      <c r="C11" s="37" t="s">
        <v>32</v>
      </c>
      <c r="D11" s="36" t="s">
        <v>33</v>
      </c>
      <c r="E11" s="38">
        <v>53.5</v>
      </c>
      <c r="F11" s="38">
        <v>84.6</v>
      </c>
      <c r="G11" s="39">
        <v>80.8</v>
      </c>
      <c r="H11" s="39">
        <f t="shared" si="0"/>
        <v>74.206</v>
      </c>
      <c r="I11" s="59">
        <v>1</v>
      </c>
      <c r="J11" s="60"/>
    </row>
    <row r="12" s="1" customFormat="1" ht="24.95" customHeight="1" spans="1:10">
      <c r="A12" s="19">
        <v>9</v>
      </c>
      <c r="B12" s="20" t="s">
        <v>34</v>
      </c>
      <c r="C12" s="20" t="s">
        <v>35</v>
      </c>
      <c r="D12" s="20" t="s">
        <v>36</v>
      </c>
      <c r="E12" s="21">
        <v>61.9666666666667</v>
      </c>
      <c r="F12" s="21">
        <v>86.25</v>
      </c>
      <c r="G12" s="22">
        <v>83.4</v>
      </c>
      <c r="H12" s="22">
        <f t="shared" si="0"/>
        <v>78.167</v>
      </c>
      <c r="I12" s="51">
        <v>1</v>
      </c>
      <c r="J12" s="52"/>
    </row>
    <row r="13" s="1" customFormat="1" ht="24.95" customHeight="1" spans="1:10">
      <c r="A13" s="40">
        <v>8</v>
      </c>
      <c r="B13" s="41" t="s">
        <v>34</v>
      </c>
      <c r="C13" s="41" t="s">
        <v>37</v>
      </c>
      <c r="D13" s="41" t="s">
        <v>38</v>
      </c>
      <c r="E13" s="42">
        <v>65.7666666666667</v>
      </c>
      <c r="F13" s="42">
        <v>60.75</v>
      </c>
      <c r="G13" s="43">
        <v>77.8</v>
      </c>
      <c r="H13" s="43">
        <f t="shared" si="0"/>
        <v>67.029</v>
      </c>
      <c r="I13" s="61">
        <v>2</v>
      </c>
      <c r="J13" s="62" t="s">
        <v>39</v>
      </c>
    </row>
    <row r="14" s="1" customFormat="1" ht="24.95" customHeight="1" spans="1:10">
      <c r="A14" s="19">
        <v>11</v>
      </c>
      <c r="B14" s="20" t="s">
        <v>40</v>
      </c>
      <c r="C14" s="20" t="s">
        <v>41</v>
      </c>
      <c r="D14" s="20" t="s">
        <v>42</v>
      </c>
      <c r="E14" s="21">
        <v>58.8666666666667</v>
      </c>
      <c r="F14" s="21">
        <v>89</v>
      </c>
      <c r="G14" s="22">
        <v>80.2</v>
      </c>
      <c r="H14" s="22">
        <f t="shared" si="0"/>
        <v>77.496</v>
      </c>
      <c r="I14" s="51">
        <v>1</v>
      </c>
      <c r="J14" s="52"/>
    </row>
    <row r="15" s="1" customFormat="1" ht="24.95" customHeight="1" spans="1:10">
      <c r="A15" s="44">
        <v>10</v>
      </c>
      <c r="B15" s="45" t="s">
        <v>40</v>
      </c>
      <c r="C15" s="45" t="s">
        <v>43</v>
      </c>
      <c r="D15" s="45" t="s">
        <v>44</v>
      </c>
      <c r="E15" s="46">
        <v>62.2</v>
      </c>
      <c r="F15" s="46">
        <v>70</v>
      </c>
      <c r="G15" s="47">
        <v>81.4</v>
      </c>
      <c r="H15" s="47">
        <f t="shared" si="0"/>
        <v>70.852</v>
      </c>
      <c r="I15" s="63">
        <v>2</v>
      </c>
      <c r="J15" s="64" t="s">
        <v>45</v>
      </c>
    </row>
    <row r="16" s="1" customFormat="1" ht="24.95" customHeight="1" spans="1:10">
      <c r="A16" s="19">
        <v>15</v>
      </c>
      <c r="B16" s="20" t="s">
        <v>46</v>
      </c>
      <c r="C16" s="20" t="s">
        <v>47</v>
      </c>
      <c r="D16" s="20" t="s">
        <v>48</v>
      </c>
      <c r="E16" s="21">
        <v>60.9666666666667</v>
      </c>
      <c r="F16" s="21">
        <v>89</v>
      </c>
      <c r="G16" s="22">
        <v>84.4</v>
      </c>
      <c r="H16" s="22">
        <f t="shared" ref="H16:H21" si="1">E16*0.3+F16*0.7*0.6+G16*0.7*0.4</f>
        <v>79.302</v>
      </c>
      <c r="I16" s="51">
        <v>1</v>
      </c>
      <c r="J16" s="52"/>
    </row>
    <row r="17" s="1" customFormat="1" ht="24.95" customHeight="1" spans="1:10">
      <c r="A17" s="23">
        <v>14</v>
      </c>
      <c r="B17" s="24" t="s">
        <v>46</v>
      </c>
      <c r="C17" s="24" t="s">
        <v>49</v>
      </c>
      <c r="D17" s="24" t="s">
        <v>50</v>
      </c>
      <c r="E17" s="25">
        <v>61.9333333333333</v>
      </c>
      <c r="F17" s="25">
        <v>89</v>
      </c>
      <c r="G17" s="26">
        <v>81</v>
      </c>
      <c r="H17" s="26">
        <f t="shared" ref="H17:H19" si="2">E17*0.3+F17*0.7*0.6+G17*0.7*0.4</f>
        <v>78.64</v>
      </c>
      <c r="I17" s="53">
        <v>2</v>
      </c>
      <c r="J17" s="54"/>
    </row>
    <row r="18" s="1" customFormat="1" ht="24.95" customHeight="1" spans="1:10">
      <c r="A18" s="23">
        <v>12</v>
      </c>
      <c r="B18" s="24" t="s">
        <v>46</v>
      </c>
      <c r="C18" s="24" t="s">
        <v>51</v>
      </c>
      <c r="D18" s="24" t="s">
        <v>52</v>
      </c>
      <c r="E18" s="25">
        <v>64.5333333333333</v>
      </c>
      <c r="F18" s="25">
        <v>74</v>
      </c>
      <c r="G18" s="26">
        <v>83.6</v>
      </c>
      <c r="H18" s="26">
        <f t="shared" si="2"/>
        <v>73.848</v>
      </c>
      <c r="I18" s="53">
        <v>3</v>
      </c>
      <c r="J18" s="54"/>
    </row>
    <row r="19" s="1" customFormat="1" ht="24.95" customHeight="1" spans="1:10">
      <c r="A19" s="23">
        <v>13</v>
      </c>
      <c r="B19" s="24" t="s">
        <v>46</v>
      </c>
      <c r="C19" s="24" t="s">
        <v>53</v>
      </c>
      <c r="D19" s="24" t="s">
        <v>54</v>
      </c>
      <c r="E19" s="25">
        <v>63.6</v>
      </c>
      <c r="F19" s="25">
        <v>74</v>
      </c>
      <c r="G19" s="26">
        <v>81.4</v>
      </c>
      <c r="H19" s="26">
        <f t="shared" si="2"/>
        <v>72.952</v>
      </c>
      <c r="I19" s="53">
        <v>4</v>
      </c>
      <c r="J19" s="54"/>
    </row>
    <row r="20" s="1" customFormat="1" ht="24.95" customHeight="1" spans="1:10">
      <c r="A20" s="27">
        <v>16</v>
      </c>
      <c r="B20" s="28" t="s">
        <v>46</v>
      </c>
      <c r="C20" s="28" t="s">
        <v>55</v>
      </c>
      <c r="D20" s="28" t="s">
        <v>56</v>
      </c>
      <c r="E20" s="29">
        <v>56.6333333333333</v>
      </c>
      <c r="F20" s="29">
        <v>74</v>
      </c>
      <c r="G20" s="30">
        <v>79</v>
      </c>
      <c r="H20" s="30">
        <f t="shared" si="1"/>
        <v>70.19</v>
      </c>
      <c r="I20" s="55">
        <v>5</v>
      </c>
      <c r="J20" s="56"/>
    </row>
    <row r="21" s="1" customFormat="1" ht="24.95" customHeight="1" spans="1:10">
      <c r="A21" s="19">
        <v>19</v>
      </c>
      <c r="B21" s="20" t="s">
        <v>57</v>
      </c>
      <c r="C21" s="20" t="s">
        <v>58</v>
      </c>
      <c r="D21" s="20" t="s">
        <v>59</v>
      </c>
      <c r="E21" s="21">
        <v>64.6666666666667</v>
      </c>
      <c r="F21" s="21">
        <v>88.5</v>
      </c>
      <c r="G21" s="22">
        <v>83.8</v>
      </c>
      <c r="H21" s="22">
        <f t="shared" si="1"/>
        <v>80.034</v>
      </c>
      <c r="I21" s="51">
        <v>1</v>
      </c>
      <c r="J21" s="52"/>
    </row>
    <row r="22" s="1" customFormat="1" ht="24.95" customHeight="1" spans="1:10">
      <c r="A22" s="31">
        <v>17</v>
      </c>
      <c r="B22" s="32" t="s">
        <v>57</v>
      </c>
      <c r="C22" s="32" t="s">
        <v>60</v>
      </c>
      <c r="D22" s="32" t="s">
        <v>61</v>
      </c>
      <c r="E22" s="33">
        <v>67.7666666666667</v>
      </c>
      <c r="F22" s="33">
        <v>81</v>
      </c>
      <c r="G22" s="34">
        <v>87</v>
      </c>
      <c r="H22" s="34">
        <f t="shared" ref="H22:H36" si="3">E22*0.3+F22*0.7*0.6+G22*0.7*0.4</f>
        <v>78.71</v>
      </c>
      <c r="I22" s="57">
        <v>2</v>
      </c>
      <c r="J22" s="58"/>
    </row>
    <row r="23" s="1" customFormat="1" ht="24.95" customHeight="1" spans="1:10">
      <c r="A23" s="23">
        <v>21</v>
      </c>
      <c r="B23" s="24" t="s">
        <v>57</v>
      </c>
      <c r="C23" s="24" t="s">
        <v>62</v>
      </c>
      <c r="D23" s="24" t="s">
        <v>63</v>
      </c>
      <c r="E23" s="25">
        <v>49</v>
      </c>
      <c r="F23" s="25">
        <v>80.5</v>
      </c>
      <c r="G23" s="26">
        <v>86.8</v>
      </c>
      <c r="H23" s="26">
        <f t="shared" si="3"/>
        <v>72.814</v>
      </c>
      <c r="I23" s="53">
        <v>3</v>
      </c>
      <c r="J23" s="54"/>
    </row>
    <row r="24" s="1" customFormat="1" ht="24.95" customHeight="1" spans="1:10">
      <c r="A24" s="23">
        <v>18</v>
      </c>
      <c r="B24" s="24" t="s">
        <v>57</v>
      </c>
      <c r="C24" s="24" t="s">
        <v>64</v>
      </c>
      <c r="D24" s="24" t="s">
        <v>65</v>
      </c>
      <c r="E24" s="25">
        <v>67</v>
      </c>
      <c r="F24" s="25">
        <v>70.5</v>
      </c>
      <c r="G24" s="26">
        <v>81.4</v>
      </c>
      <c r="H24" s="26">
        <f t="shared" si="3"/>
        <v>72.502</v>
      </c>
      <c r="I24" s="53">
        <v>4</v>
      </c>
      <c r="J24" s="54" t="s">
        <v>66</v>
      </c>
    </row>
    <row r="25" s="1" customFormat="1" ht="24.95" customHeight="1" spans="1:10">
      <c r="A25" s="27">
        <v>20</v>
      </c>
      <c r="B25" s="28" t="s">
        <v>57</v>
      </c>
      <c r="C25" s="28" t="s">
        <v>67</v>
      </c>
      <c r="D25" s="28" t="s">
        <v>68</v>
      </c>
      <c r="E25" s="29">
        <v>58.1666666666667</v>
      </c>
      <c r="F25" s="29">
        <v>64.25</v>
      </c>
      <c r="G25" s="30">
        <v>76.8</v>
      </c>
      <c r="H25" s="30">
        <f t="shared" si="3"/>
        <v>65.939</v>
      </c>
      <c r="I25" s="55">
        <v>5</v>
      </c>
      <c r="J25" s="56" t="s">
        <v>69</v>
      </c>
    </row>
    <row r="26" s="1" customFormat="1" ht="24.95" customHeight="1" spans="1:10">
      <c r="A26" s="31">
        <v>24</v>
      </c>
      <c r="B26" s="32" t="s">
        <v>70</v>
      </c>
      <c r="C26" s="32" t="s">
        <v>71</v>
      </c>
      <c r="D26" s="32" t="s">
        <v>72</v>
      </c>
      <c r="E26" s="33">
        <v>53.4333333333333</v>
      </c>
      <c r="F26" s="33">
        <v>88.67</v>
      </c>
      <c r="G26" s="34">
        <v>85.2</v>
      </c>
      <c r="H26" s="34">
        <f t="shared" si="3"/>
        <v>77.1274</v>
      </c>
      <c r="I26" s="57">
        <v>1</v>
      </c>
      <c r="J26" s="58"/>
    </row>
    <row r="27" s="1" customFormat="1" ht="24.95" customHeight="1" spans="1:10">
      <c r="A27" s="31">
        <v>22</v>
      </c>
      <c r="B27" s="32" t="s">
        <v>70</v>
      </c>
      <c r="C27" s="32" t="s">
        <v>73</v>
      </c>
      <c r="D27" s="32" t="s">
        <v>74</v>
      </c>
      <c r="E27" s="33">
        <v>57.2666666666667</v>
      </c>
      <c r="F27" s="33">
        <v>65</v>
      </c>
      <c r="G27" s="34">
        <v>77.2</v>
      </c>
      <c r="H27" s="34">
        <f t="shared" si="3"/>
        <v>66.096</v>
      </c>
      <c r="I27" s="57">
        <v>2</v>
      </c>
      <c r="J27" s="58" t="s">
        <v>75</v>
      </c>
    </row>
    <row r="28" s="1" customFormat="1" ht="24.95" customHeight="1" spans="1:10">
      <c r="A28" s="27">
        <v>23</v>
      </c>
      <c r="B28" s="28" t="s">
        <v>70</v>
      </c>
      <c r="C28" s="28" t="s">
        <v>76</v>
      </c>
      <c r="D28" s="28" t="s">
        <v>77</v>
      </c>
      <c r="E28" s="29">
        <v>57.2666666666667</v>
      </c>
      <c r="F28" s="29">
        <v>64.67</v>
      </c>
      <c r="G28" s="30">
        <v>76.8</v>
      </c>
      <c r="H28" s="30">
        <f t="shared" si="3"/>
        <v>65.8454</v>
      </c>
      <c r="I28" s="55">
        <v>3</v>
      </c>
      <c r="J28" s="56" t="s">
        <v>78</v>
      </c>
    </row>
    <row r="29" s="1" customFormat="1" ht="24.95" customHeight="1" spans="1:10">
      <c r="A29" s="23">
        <v>27</v>
      </c>
      <c r="B29" s="24" t="s">
        <v>79</v>
      </c>
      <c r="C29" s="24" t="s">
        <v>80</v>
      </c>
      <c r="D29" s="24" t="s">
        <v>81</v>
      </c>
      <c r="E29" s="25">
        <v>65.8666666666667</v>
      </c>
      <c r="F29" s="25">
        <v>88.33</v>
      </c>
      <c r="G29" s="26">
        <v>84.6</v>
      </c>
      <c r="H29" s="26">
        <f t="shared" si="3"/>
        <v>80.5466</v>
      </c>
      <c r="I29" s="53">
        <v>1</v>
      </c>
      <c r="J29" s="54"/>
    </row>
    <row r="30" s="1" customFormat="1" ht="24.95" customHeight="1" spans="1:10">
      <c r="A30" s="23">
        <v>26</v>
      </c>
      <c r="B30" s="24" t="s">
        <v>79</v>
      </c>
      <c r="C30" s="24" t="s">
        <v>82</v>
      </c>
      <c r="D30" s="24" t="s">
        <v>83</v>
      </c>
      <c r="E30" s="25">
        <v>68.9333333333333</v>
      </c>
      <c r="F30" s="25">
        <v>85.67</v>
      </c>
      <c r="G30" s="26">
        <v>84.4</v>
      </c>
      <c r="H30" s="26">
        <f t="shared" si="3"/>
        <v>80.2934</v>
      </c>
      <c r="I30" s="53">
        <v>2</v>
      </c>
      <c r="J30" s="54"/>
    </row>
    <row r="31" s="1" customFormat="1" ht="24.95" customHeight="1" spans="1:10">
      <c r="A31" s="24">
        <v>28</v>
      </c>
      <c r="B31" s="24" t="s">
        <v>79</v>
      </c>
      <c r="C31" s="24" t="s">
        <v>84</v>
      </c>
      <c r="D31" s="24" t="s">
        <v>85</v>
      </c>
      <c r="E31" s="25">
        <v>64.9</v>
      </c>
      <c r="F31" s="25">
        <v>85.33</v>
      </c>
      <c r="G31" s="26">
        <v>79.8</v>
      </c>
      <c r="H31" s="26">
        <f t="shared" si="3"/>
        <v>77.6526</v>
      </c>
      <c r="I31" s="53">
        <v>3</v>
      </c>
      <c r="J31" s="54"/>
    </row>
    <row r="32" s="1" customFormat="1" ht="24.95" customHeight="1" spans="1:10">
      <c r="A32" s="24">
        <v>25</v>
      </c>
      <c r="B32" s="24" t="s">
        <v>79</v>
      </c>
      <c r="C32" s="24" t="s">
        <v>86</v>
      </c>
      <c r="D32" s="24" t="s">
        <v>87</v>
      </c>
      <c r="E32" s="25">
        <v>70.1</v>
      </c>
      <c r="F32" s="25">
        <v>69.67</v>
      </c>
      <c r="G32" s="26">
        <v>76.8</v>
      </c>
      <c r="H32" s="26">
        <f t="shared" si="3"/>
        <v>71.7954</v>
      </c>
      <c r="I32" s="53">
        <v>4</v>
      </c>
      <c r="J32" s="65" t="s">
        <v>88</v>
      </c>
    </row>
    <row r="33" s="1" customFormat="1" ht="24.95" customHeight="1" spans="1:10">
      <c r="A33" s="27">
        <v>29</v>
      </c>
      <c r="B33" s="28" t="s">
        <v>79</v>
      </c>
      <c r="C33" s="28" t="s">
        <v>89</v>
      </c>
      <c r="D33" s="28" t="s">
        <v>90</v>
      </c>
      <c r="E33" s="29">
        <v>59.9666666666667</v>
      </c>
      <c r="F33" s="29">
        <v>72.33</v>
      </c>
      <c r="G33" s="30">
        <v>83.4</v>
      </c>
      <c r="H33" s="30">
        <f t="shared" si="3"/>
        <v>71.7206</v>
      </c>
      <c r="I33" s="55">
        <v>5</v>
      </c>
      <c r="J33" s="56"/>
    </row>
    <row r="34" s="1" customFormat="1" ht="24.95" customHeight="1" spans="1:10">
      <c r="A34" s="35">
        <v>30</v>
      </c>
      <c r="B34" s="36" t="s">
        <v>91</v>
      </c>
      <c r="C34" s="36" t="s">
        <v>92</v>
      </c>
      <c r="D34" s="36" t="s">
        <v>93</v>
      </c>
      <c r="E34" s="38">
        <v>70.4333333333333</v>
      </c>
      <c r="F34" s="38">
        <v>87.33</v>
      </c>
      <c r="G34" s="39">
        <v>83.2</v>
      </c>
      <c r="H34" s="39">
        <f t="shared" si="3"/>
        <v>81.1046</v>
      </c>
      <c r="I34" s="59">
        <v>1</v>
      </c>
      <c r="J34" s="60"/>
    </row>
    <row r="35" s="1" customFormat="1" ht="24.95" customHeight="1" spans="1:10">
      <c r="A35" s="19">
        <v>31</v>
      </c>
      <c r="B35" s="20" t="s">
        <v>94</v>
      </c>
      <c r="C35" s="20" t="s">
        <v>95</v>
      </c>
      <c r="D35" s="20" t="s">
        <v>96</v>
      </c>
      <c r="E35" s="21">
        <v>64.6666666666667</v>
      </c>
      <c r="F35" s="21">
        <v>90.25</v>
      </c>
      <c r="G35" s="22">
        <v>83.2</v>
      </c>
      <c r="H35" s="22">
        <f t="shared" si="3"/>
        <v>80.601</v>
      </c>
      <c r="I35" s="51">
        <v>1</v>
      </c>
      <c r="J35" s="52"/>
    </row>
    <row r="36" s="1" customFormat="1" ht="24.95" customHeight="1" spans="1:10">
      <c r="A36" s="27">
        <v>32</v>
      </c>
      <c r="B36" s="28" t="s">
        <v>94</v>
      </c>
      <c r="C36" s="28" t="s">
        <v>97</v>
      </c>
      <c r="D36" s="28" t="s">
        <v>98</v>
      </c>
      <c r="E36" s="29">
        <v>59.3333333333333</v>
      </c>
      <c r="F36" s="29">
        <v>91.25</v>
      </c>
      <c r="G36" s="30">
        <v>83.4</v>
      </c>
      <c r="H36" s="30">
        <f t="shared" si="3"/>
        <v>79.477</v>
      </c>
      <c r="I36" s="55">
        <v>2</v>
      </c>
      <c r="J36" s="56"/>
    </row>
    <row r="37" s="1" customFormat="1" ht="24.95" customHeight="1" spans="1:10">
      <c r="A37" s="19">
        <v>33</v>
      </c>
      <c r="B37" s="20" t="s">
        <v>99</v>
      </c>
      <c r="C37" s="20" t="s">
        <v>100</v>
      </c>
      <c r="D37" s="20" t="s">
        <v>101</v>
      </c>
      <c r="E37" s="21">
        <v>69.3</v>
      </c>
      <c r="F37" s="21">
        <v>90.75</v>
      </c>
      <c r="G37" s="22">
        <v>83.4</v>
      </c>
      <c r="H37" s="22">
        <f t="shared" ref="H37:H51" si="4">E37*0.3+F37*0.7*0.6+G37*0.7*0.4</f>
        <v>82.257</v>
      </c>
      <c r="I37" s="51">
        <v>1</v>
      </c>
      <c r="J37" s="52"/>
    </row>
    <row r="38" s="1" customFormat="1" ht="24.95" customHeight="1" spans="1:10">
      <c r="A38" s="23">
        <v>35</v>
      </c>
      <c r="B38" s="24" t="s">
        <v>99</v>
      </c>
      <c r="C38" s="24" t="s">
        <v>102</v>
      </c>
      <c r="D38" s="24" t="s">
        <v>103</v>
      </c>
      <c r="E38" s="25">
        <v>51.8333333333333</v>
      </c>
      <c r="F38" s="25">
        <v>90.25</v>
      </c>
      <c r="G38" s="26">
        <v>70.8</v>
      </c>
      <c r="H38" s="26">
        <f t="shared" si="4"/>
        <v>73.279</v>
      </c>
      <c r="I38" s="53">
        <v>2</v>
      </c>
      <c r="J38" s="54"/>
    </row>
    <row r="39" s="1" customFormat="1" ht="24.95" customHeight="1" spans="1:10">
      <c r="A39" s="23">
        <v>36</v>
      </c>
      <c r="B39" s="24" t="s">
        <v>99</v>
      </c>
      <c r="C39" s="24" t="s">
        <v>104</v>
      </c>
      <c r="D39" s="24" t="s">
        <v>105</v>
      </c>
      <c r="E39" s="25">
        <v>51.0333333333333</v>
      </c>
      <c r="F39" s="25">
        <v>65.25</v>
      </c>
      <c r="G39" s="26">
        <v>70.6</v>
      </c>
      <c r="H39" s="26">
        <f t="shared" si="4"/>
        <v>62.483</v>
      </c>
      <c r="I39" s="53">
        <v>3</v>
      </c>
      <c r="J39" s="54" t="s">
        <v>106</v>
      </c>
    </row>
    <row r="40" s="1" customFormat="1" ht="24.95" customHeight="1" spans="1:10">
      <c r="A40" s="23">
        <v>37</v>
      </c>
      <c r="B40" s="24" t="s">
        <v>99</v>
      </c>
      <c r="C40" s="24" t="s">
        <v>107</v>
      </c>
      <c r="D40" s="24" t="s">
        <v>108</v>
      </c>
      <c r="E40" s="25">
        <v>49.5333333333333</v>
      </c>
      <c r="F40" s="25">
        <v>66</v>
      </c>
      <c r="G40" s="26">
        <v>70.6</v>
      </c>
      <c r="H40" s="26">
        <f t="shared" si="4"/>
        <v>62.348</v>
      </c>
      <c r="I40" s="53">
        <v>4</v>
      </c>
      <c r="J40" s="54" t="s">
        <v>109</v>
      </c>
    </row>
    <row r="41" s="1" customFormat="1" ht="24.95" customHeight="1" spans="1:10">
      <c r="A41" s="27">
        <v>34</v>
      </c>
      <c r="B41" s="28" t="s">
        <v>99</v>
      </c>
      <c r="C41" s="28" t="s">
        <v>110</v>
      </c>
      <c r="D41" s="28" t="s">
        <v>111</v>
      </c>
      <c r="E41" s="29">
        <v>52.9666666666667</v>
      </c>
      <c r="F41" s="29">
        <v>65.5</v>
      </c>
      <c r="G41" s="30">
        <v>62.4</v>
      </c>
      <c r="H41" s="30">
        <f t="shared" si="4"/>
        <v>60.872</v>
      </c>
      <c r="I41" s="55">
        <v>5</v>
      </c>
      <c r="J41" s="56" t="s">
        <v>112</v>
      </c>
    </row>
    <row r="42" s="1" customFormat="1" ht="24.95" customHeight="1" spans="1:10">
      <c r="A42" s="19">
        <v>40</v>
      </c>
      <c r="B42" s="20" t="s">
        <v>113</v>
      </c>
      <c r="C42" s="20" t="s">
        <v>114</v>
      </c>
      <c r="D42" s="20" t="s">
        <v>115</v>
      </c>
      <c r="E42" s="21">
        <v>60.3</v>
      </c>
      <c r="F42" s="21">
        <v>85</v>
      </c>
      <c r="G42" s="22">
        <v>83</v>
      </c>
      <c r="H42" s="22">
        <f t="shared" si="4"/>
        <v>77.03</v>
      </c>
      <c r="I42" s="51">
        <v>1</v>
      </c>
      <c r="J42" s="52"/>
    </row>
    <row r="43" s="1" customFormat="1" ht="24.95" customHeight="1" spans="1:10">
      <c r="A43" s="23">
        <v>43</v>
      </c>
      <c r="B43" s="24" t="s">
        <v>113</v>
      </c>
      <c r="C43" s="24" t="s">
        <v>116</v>
      </c>
      <c r="D43" s="24" t="s">
        <v>117</v>
      </c>
      <c r="E43" s="25">
        <v>52.6333333333333</v>
      </c>
      <c r="F43" s="25">
        <v>89</v>
      </c>
      <c r="G43" s="26">
        <v>81.6</v>
      </c>
      <c r="H43" s="26">
        <f t="shared" si="4"/>
        <v>76.018</v>
      </c>
      <c r="I43" s="53">
        <v>2</v>
      </c>
      <c r="J43" s="54"/>
    </row>
    <row r="44" s="1" customFormat="1" ht="24.95" customHeight="1" spans="1:10">
      <c r="A44" s="31">
        <v>38</v>
      </c>
      <c r="B44" s="32" t="s">
        <v>113</v>
      </c>
      <c r="C44" s="32" t="s">
        <v>118</v>
      </c>
      <c r="D44" s="32" t="s">
        <v>119</v>
      </c>
      <c r="E44" s="33">
        <v>64.0333333333333</v>
      </c>
      <c r="F44" s="33">
        <v>75</v>
      </c>
      <c r="G44" s="34">
        <v>79.8</v>
      </c>
      <c r="H44" s="34">
        <f t="shared" si="4"/>
        <v>73.054</v>
      </c>
      <c r="I44" s="57">
        <v>3</v>
      </c>
      <c r="J44" s="58"/>
    </row>
    <row r="45" s="1" customFormat="1" ht="24.95" customHeight="1" spans="1:10">
      <c r="A45" s="23">
        <v>39</v>
      </c>
      <c r="B45" s="24" t="s">
        <v>113</v>
      </c>
      <c r="C45" s="24" t="s">
        <v>120</v>
      </c>
      <c r="D45" s="24" t="s">
        <v>121</v>
      </c>
      <c r="E45" s="25">
        <v>63.1333333333333</v>
      </c>
      <c r="F45" s="25">
        <v>70</v>
      </c>
      <c r="G45" s="26">
        <v>79.4</v>
      </c>
      <c r="H45" s="26">
        <f t="shared" si="4"/>
        <v>70.572</v>
      </c>
      <c r="I45" s="53">
        <v>4</v>
      </c>
      <c r="J45" s="54" t="s">
        <v>122</v>
      </c>
    </row>
    <row r="46" s="1" customFormat="1" ht="24.95" customHeight="1" spans="1:10">
      <c r="A46" s="23">
        <v>41</v>
      </c>
      <c r="B46" s="24" t="s">
        <v>113</v>
      </c>
      <c r="C46" s="24" t="s">
        <v>123</v>
      </c>
      <c r="D46" s="24" t="s">
        <v>124</v>
      </c>
      <c r="E46" s="25">
        <v>59.7333333333333</v>
      </c>
      <c r="F46" s="25">
        <v>68</v>
      </c>
      <c r="G46" s="26">
        <v>83.4</v>
      </c>
      <c r="H46" s="26">
        <f t="shared" si="4"/>
        <v>69.832</v>
      </c>
      <c r="I46" s="53">
        <v>5</v>
      </c>
      <c r="J46" s="54" t="s">
        <v>125</v>
      </c>
    </row>
    <row r="47" s="1" customFormat="1" ht="24.95" customHeight="1" spans="1:10">
      <c r="A47" s="27">
        <v>42</v>
      </c>
      <c r="B47" s="28" t="s">
        <v>113</v>
      </c>
      <c r="C47" s="28" t="s">
        <v>126</v>
      </c>
      <c r="D47" s="28" t="s">
        <v>127</v>
      </c>
      <c r="E47" s="29">
        <v>56.7666666666667</v>
      </c>
      <c r="F47" s="29">
        <v>65</v>
      </c>
      <c r="G47" s="30">
        <v>79.2</v>
      </c>
      <c r="H47" s="30">
        <f t="shared" si="4"/>
        <v>66.506</v>
      </c>
      <c r="I47" s="55">
        <v>6</v>
      </c>
      <c r="J47" s="56" t="s">
        <v>128</v>
      </c>
    </row>
    <row r="48" s="1" customFormat="1" ht="24.95" customHeight="1" spans="1:10">
      <c r="A48" s="19">
        <v>44</v>
      </c>
      <c r="B48" s="20" t="s">
        <v>129</v>
      </c>
      <c r="C48" s="20" t="s">
        <v>130</v>
      </c>
      <c r="D48" s="20" t="s">
        <v>131</v>
      </c>
      <c r="E48" s="21">
        <v>64.7</v>
      </c>
      <c r="F48" s="21">
        <v>89</v>
      </c>
      <c r="G48" s="22">
        <v>80.6</v>
      </c>
      <c r="H48" s="22">
        <f t="shared" si="4"/>
        <v>79.358</v>
      </c>
      <c r="I48" s="51">
        <v>1</v>
      </c>
      <c r="J48" s="52"/>
    </row>
    <row r="49" s="1" customFormat="1" ht="24.95" customHeight="1" spans="1:10">
      <c r="A49" s="23">
        <v>46</v>
      </c>
      <c r="B49" s="24" t="s">
        <v>129</v>
      </c>
      <c r="C49" s="24" t="s">
        <v>132</v>
      </c>
      <c r="D49" s="24" t="s">
        <v>133</v>
      </c>
      <c r="E49" s="25">
        <v>54.3666666666667</v>
      </c>
      <c r="F49" s="25">
        <v>88</v>
      </c>
      <c r="G49" s="26">
        <v>85</v>
      </c>
      <c r="H49" s="26">
        <f t="shared" si="4"/>
        <v>77.07</v>
      </c>
      <c r="I49" s="53">
        <v>2</v>
      </c>
      <c r="J49" s="54"/>
    </row>
    <row r="50" s="1" customFormat="1" ht="24.95" customHeight="1" spans="1:10">
      <c r="A50" s="23">
        <v>47</v>
      </c>
      <c r="B50" s="24" t="s">
        <v>129</v>
      </c>
      <c r="C50" s="24" t="s">
        <v>134</v>
      </c>
      <c r="D50" s="24" t="s">
        <v>135</v>
      </c>
      <c r="E50" s="25">
        <v>53.5</v>
      </c>
      <c r="F50" s="25">
        <v>75</v>
      </c>
      <c r="G50" s="26">
        <v>76.6</v>
      </c>
      <c r="H50" s="26">
        <f t="shared" si="4"/>
        <v>68.998</v>
      </c>
      <c r="I50" s="53">
        <v>3</v>
      </c>
      <c r="J50" s="54"/>
    </row>
    <row r="51" s="1" customFormat="1" ht="24.95" customHeight="1" spans="1:10">
      <c r="A51" s="23">
        <v>45</v>
      </c>
      <c r="B51" s="24" t="s">
        <v>129</v>
      </c>
      <c r="C51" s="24" t="s">
        <v>136</v>
      </c>
      <c r="D51" s="24" t="s">
        <v>137</v>
      </c>
      <c r="E51" s="25">
        <v>54.5333333333333</v>
      </c>
      <c r="F51" s="25">
        <v>72</v>
      </c>
      <c r="G51" s="26">
        <v>79.6</v>
      </c>
      <c r="H51" s="26">
        <f t="shared" si="4"/>
        <v>68.888</v>
      </c>
      <c r="I51" s="53">
        <v>4</v>
      </c>
      <c r="J51" s="54"/>
    </row>
    <row r="52" s="1" customFormat="1" ht="24.95" customHeight="1" spans="1:10">
      <c r="A52" s="23">
        <v>48</v>
      </c>
      <c r="B52" s="24" t="s">
        <v>129</v>
      </c>
      <c r="C52" s="24" t="s">
        <v>138</v>
      </c>
      <c r="D52" s="24" t="s">
        <v>139</v>
      </c>
      <c r="E52" s="25">
        <v>53.2666666666667</v>
      </c>
      <c r="F52" s="25">
        <v>72</v>
      </c>
      <c r="G52" s="26">
        <v>79</v>
      </c>
      <c r="H52" s="26">
        <f t="shared" ref="H52:H64" si="5">E52*0.3+F52*0.7*0.6+G52*0.7*0.4</f>
        <v>68.34</v>
      </c>
      <c r="I52" s="53">
        <v>5</v>
      </c>
      <c r="J52" s="54" t="s">
        <v>140</v>
      </c>
    </row>
    <row r="53" s="1" customFormat="1" ht="24.95" customHeight="1" spans="1:10">
      <c r="A53" s="23">
        <v>49</v>
      </c>
      <c r="B53" s="24" t="s">
        <v>129</v>
      </c>
      <c r="C53" s="24" t="s">
        <v>141</v>
      </c>
      <c r="D53" s="24" t="s">
        <v>142</v>
      </c>
      <c r="E53" s="25">
        <v>52.9</v>
      </c>
      <c r="F53" s="25">
        <v>72</v>
      </c>
      <c r="G53" s="26">
        <v>78.6</v>
      </c>
      <c r="H53" s="26">
        <f t="shared" si="5"/>
        <v>68.118</v>
      </c>
      <c r="I53" s="53">
        <v>6</v>
      </c>
      <c r="J53" s="54" t="s">
        <v>143</v>
      </c>
    </row>
    <row r="54" s="1" customFormat="1" ht="24.95" customHeight="1" spans="1:10">
      <c r="A54" s="23">
        <v>50</v>
      </c>
      <c r="B54" s="24" t="s">
        <v>129</v>
      </c>
      <c r="C54" s="24" t="s">
        <v>144</v>
      </c>
      <c r="D54" s="24" t="s">
        <v>145</v>
      </c>
      <c r="E54" s="25">
        <v>52.1</v>
      </c>
      <c r="F54" s="25">
        <v>70</v>
      </c>
      <c r="G54" s="26">
        <v>75.2</v>
      </c>
      <c r="H54" s="26">
        <f t="shared" si="5"/>
        <v>66.086</v>
      </c>
      <c r="I54" s="53">
        <v>7</v>
      </c>
      <c r="J54" s="54" t="s">
        <v>146</v>
      </c>
    </row>
    <row r="55" s="1" customFormat="1" ht="24.95" customHeight="1" spans="1:10">
      <c r="A55" s="27">
        <v>51</v>
      </c>
      <c r="B55" s="28" t="s">
        <v>129</v>
      </c>
      <c r="C55" s="28" t="s">
        <v>147</v>
      </c>
      <c r="D55" s="28" t="s">
        <v>148</v>
      </c>
      <c r="E55" s="29">
        <v>47.6</v>
      </c>
      <c r="F55" s="29">
        <v>68</v>
      </c>
      <c r="G55" s="30">
        <v>77.4</v>
      </c>
      <c r="H55" s="30">
        <f t="shared" si="5"/>
        <v>64.512</v>
      </c>
      <c r="I55" s="55">
        <v>8</v>
      </c>
      <c r="J55" s="56" t="s">
        <v>149</v>
      </c>
    </row>
    <row r="56" s="1" customFormat="1" ht="24.95" customHeight="1" spans="1:10">
      <c r="A56" s="19">
        <v>52</v>
      </c>
      <c r="B56" s="20" t="s">
        <v>150</v>
      </c>
      <c r="C56" s="20" t="s">
        <v>151</v>
      </c>
      <c r="D56" s="20" t="s">
        <v>152</v>
      </c>
      <c r="E56" s="21">
        <v>60.6333333333333</v>
      </c>
      <c r="F56" s="21">
        <v>87.33</v>
      </c>
      <c r="G56" s="22">
        <v>82.6</v>
      </c>
      <c r="H56" s="22">
        <f t="shared" si="5"/>
        <v>77.9966</v>
      </c>
      <c r="I56" s="51">
        <v>1</v>
      </c>
      <c r="J56" s="52"/>
    </row>
    <row r="57" s="1" customFormat="1" ht="24.95" customHeight="1" spans="1:10">
      <c r="A57" s="27">
        <v>53</v>
      </c>
      <c r="B57" s="28" t="s">
        <v>150</v>
      </c>
      <c r="C57" s="28" t="s">
        <v>153</v>
      </c>
      <c r="D57" s="28" t="s">
        <v>154</v>
      </c>
      <c r="E57" s="29">
        <v>57.5666666666667</v>
      </c>
      <c r="F57" s="29">
        <v>75.67</v>
      </c>
      <c r="G57" s="30">
        <v>84.4</v>
      </c>
      <c r="H57" s="30">
        <f t="shared" si="5"/>
        <v>72.6834</v>
      </c>
      <c r="I57" s="55">
        <v>2</v>
      </c>
      <c r="J57" s="56"/>
    </row>
    <row r="58" s="1" customFormat="1" ht="24.95" customHeight="1" spans="1:10">
      <c r="A58" s="19">
        <v>55</v>
      </c>
      <c r="B58" s="20" t="s">
        <v>155</v>
      </c>
      <c r="C58" s="20" t="s">
        <v>156</v>
      </c>
      <c r="D58" s="20" t="s">
        <v>157</v>
      </c>
      <c r="E58" s="21">
        <v>56</v>
      </c>
      <c r="F58" s="21">
        <v>88</v>
      </c>
      <c r="G58" s="22">
        <v>84.2</v>
      </c>
      <c r="H58" s="22">
        <f t="shared" si="5"/>
        <v>77.336</v>
      </c>
      <c r="I58" s="51">
        <v>1</v>
      </c>
      <c r="J58" s="52"/>
    </row>
    <row r="59" s="1" customFormat="1" ht="24.95" customHeight="1" spans="1:10">
      <c r="A59" s="40">
        <v>54</v>
      </c>
      <c r="B59" s="41" t="s">
        <v>155</v>
      </c>
      <c r="C59" s="41" t="s">
        <v>158</v>
      </c>
      <c r="D59" s="41" t="s">
        <v>159</v>
      </c>
      <c r="E59" s="42">
        <v>61.8333333333333</v>
      </c>
      <c r="F59" s="42">
        <v>78</v>
      </c>
      <c r="G59" s="43">
        <v>0</v>
      </c>
      <c r="H59" s="43">
        <f t="shared" si="5"/>
        <v>51.31</v>
      </c>
      <c r="I59" s="61">
        <v>2</v>
      </c>
      <c r="J59" s="62" t="s">
        <v>160</v>
      </c>
    </row>
    <row r="60" s="1" customFormat="1" ht="24.95" customHeight="1" spans="1:10">
      <c r="A60" s="19">
        <v>56</v>
      </c>
      <c r="B60" s="20" t="s">
        <v>161</v>
      </c>
      <c r="C60" s="20" t="s">
        <v>162</v>
      </c>
      <c r="D60" s="20" t="s">
        <v>163</v>
      </c>
      <c r="E60" s="21">
        <v>70</v>
      </c>
      <c r="F60" s="21">
        <v>88</v>
      </c>
      <c r="G60" s="22">
        <v>81.2</v>
      </c>
      <c r="H60" s="22">
        <f t="shared" si="5"/>
        <v>80.696</v>
      </c>
      <c r="I60" s="51">
        <v>1</v>
      </c>
      <c r="J60" s="52"/>
    </row>
    <row r="61" s="1" customFormat="1" ht="24.95" customHeight="1" spans="1:10">
      <c r="A61" s="23">
        <v>58</v>
      </c>
      <c r="B61" s="24" t="s">
        <v>161</v>
      </c>
      <c r="C61" s="24" t="s">
        <v>164</v>
      </c>
      <c r="D61" s="24" t="s">
        <v>165</v>
      </c>
      <c r="E61" s="25">
        <v>63.8333333333333</v>
      </c>
      <c r="F61" s="25">
        <v>82</v>
      </c>
      <c r="G61" s="26">
        <v>81</v>
      </c>
      <c r="H61" s="26">
        <f t="shared" si="5"/>
        <v>76.27</v>
      </c>
      <c r="I61" s="53">
        <v>2</v>
      </c>
      <c r="J61" s="54"/>
    </row>
    <row r="62" s="1" customFormat="1" ht="24.95" customHeight="1" spans="1:10">
      <c r="A62" s="23">
        <v>59</v>
      </c>
      <c r="B62" s="24" t="s">
        <v>161</v>
      </c>
      <c r="C62" s="24" t="s">
        <v>166</v>
      </c>
      <c r="D62" s="24" t="s">
        <v>167</v>
      </c>
      <c r="E62" s="25">
        <v>63.1666666666667</v>
      </c>
      <c r="F62" s="25">
        <v>83.33</v>
      </c>
      <c r="G62" s="26">
        <v>79.4</v>
      </c>
      <c r="H62" s="26">
        <f t="shared" si="5"/>
        <v>76.1806</v>
      </c>
      <c r="I62" s="53">
        <v>3</v>
      </c>
      <c r="J62" s="54"/>
    </row>
    <row r="63" s="1" customFormat="1" ht="24.95" customHeight="1" spans="1:10">
      <c r="A63" s="23">
        <v>57</v>
      </c>
      <c r="B63" s="24" t="s">
        <v>161</v>
      </c>
      <c r="C63" s="24" t="s">
        <v>168</v>
      </c>
      <c r="D63" s="24" t="s">
        <v>169</v>
      </c>
      <c r="E63" s="25">
        <v>64</v>
      </c>
      <c r="F63" s="25">
        <v>82.33</v>
      </c>
      <c r="G63" s="26">
        <v>78.8</v>
      </c>
      <c r="H63" s="26">
        <f t="shared" si="5"/>
        <v>75.8426</v>
      </c>
      <c r="I63" s="53">
        <v>4</v>
      </c>
      <c r="J63" s="54"/>
    </row>
    <row r="64" s="1" customFormat="1" ht="24.95" customHeight="1" spans="1:10">
      <c r="A64" s="27">
        <v>60</v>
      </c>
      <c r="B64" s="28" t="s">
        <v>161</v>
      </c>
      <c r="C64" s="28" t="s">
        <v>170</v>
      </c>
      <c r="D64" s="28" t="s">
        <v>171</v>
      </c>
      <c r="E64" s="29">
        <v>62.5</v>
      </c>
      <c r="F64" s="29">
        <v>71.33</v>
      </c>
      <c r="G64" s="30">
        <v>0</v>
      </c>
      <c r="H64" s="30">
        <f t="shared" si="5"/>
        <v>48.7086</v>
      </c>
      <c r="I64" s="55">
        <v>5</v>
      </c>
      <c r="J64" s="56" t="s">
        <v>160</v>
      </c>
    </row>
  </sheetData>
  <sortState ref="A8:K9">
    <sortCondition ref="H8:H9" descending="1"/>
  </sortState>
  <mergeCells count="11">
    <mergeCell ref="A1:B1"/>
    <mergeCell ref="A2:J2"/>
    <mergeCell ref="F3:G3"/>
    <mergeCell ref="A3:A4"/>
    <mergeCell ref="B3:B4"/>
    <mergeCell ref="C3:C4"/>
    <mergeCell ref="D3:D4"/>
    <mergeCell ref="E3:E4"/>
    <mergeCell ref="H3:H4"/>
    <mergeCell ref="I3:I4"/>
    <mergeCell ref="J3:J4"/>
  </mergeCells>
  <pageMargins left="0.668055555555556" right="0.354166666666667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公示内容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dcterms:created xsi:type="dcterms:W3CDTF">2018-02-27T11:14:00Z</dcterms:created>
  <dcterms:modified xsi:type="dcterms:W3CDTF">2018-08-07T10:34:55Z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